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D8613DBF-7C8E-4679-93D9-91CDF692389B}" xr6:coauthVersionLast="47" xr6:coauthVersionMax="47" xr10:uidLastSave="{00000000-0000-0000-0000-000000000000}"/>
  <bookViews>
    <workbookView xWindow="-108" yWindow="-108" windowWidth="23256" windowHeight="14016" xr2:uid="{743FCF5B-F899-47D3-B114-0CA61A0F9127}"/>
  </bookViews>
  <sheets>
    <sheet name="ALLEGATO F" sheetId="1" r:id="rId1"/>
  </sheets>
  <definedNames>
    <definedName name="_xlnm.Print_Area" localSheetId="0">'ALLEGATO F'!$A$1:$AI$73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6" i="1" l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68" i="1" s="1"/>
</calcChain>
</file>

<file path=xl/sharedStrings.xml><?xml version="1.0" encoding="utf-8"?>
<sst xmlns="http://schemas.openxmlformats.org/spreadsheetml/2006/main" count="205" uniqueCount="123">
  <si>
    <t>Area compilata dal PUNTO ORDINANTE</t>
  </si>
  <si>
    <t>Area compilata dal FORNITORE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</si>
  <si>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</si>
  <si>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</si>
  <si>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</si>
  <si>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</si>
  <si>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</si>
  <si>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</si>
  <si>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</si>
  <si>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</si>
  <si>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</si>
  <si>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</si>
  <si>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 xml:space="preserve">Prezzo Totale per riga </t>
  </si>
  <si>
    <t xml:space="preserve">Aceto  di vino bianco/rosso </t>
  </si>
  <si>
    <t>bottiglia da Lt 1</t>
  </si>
  <si>
    <t>LITRO</t>
  </si>
  <si>
    <t>Acqua oligominerale in confezioni PET "naturale"</t>
  </si>
  <si>
    <t>bottiglia PET da Lt 1,5</t>
  </si>
  <si>
    <t>PEZZI</t>
  </si>
  <si>
    <t>Biscotti integrali</t>
  </si>
  <si>
    <t>confezioni da gr 330</t>
  </si>
  <si>
    <t>pezzi</t>
  </si>
  <si>
    <t xml:space="preserve">Biscotti prima colazione </t>
  </si>
  <si>
    <t>confezioni da gr 400</t>
  </si>
  <si>
    <t xml:space="preserve">Cacao amaro in polvere </t>
  </si>
  <si>
    <t>confezioni da gr 1000</t>
  </si>
  <si>
    <t>Caffè macinato per moka</t>
  </si>
  <si>
    <t>conf. Da gr 250</t>
  </si>
  <si>
    <t xml:space="preserve">Camomilla 25 filtri </t>
  </si>
  <si>
    <t>confezioni da 25 filtri</t>
  </si>
  <si>
    <t xml:space="preserve">Capperi in aceto </t>
  </si>
  <si>
    <t>vasetti da gr 95</t>
  </si>
  <si>
    <t>Capperi sotto sale</t>
  </si>
  <si>
    <t xml:space="preserve">Ceci secchi medi </t>
  </si>
  <si>
    <t>buste o scatole  da kg 1</t>
  </si>
  <si>
    <t>CHILO</t>
  </si>
  <si>
    <t xml:space="preserve">Cereali Corn flakes  </t>
  </si>
  <si>
    <t>scatole da gr 375 max</t>
  </si>
  <si>
    <t xml:space="preserve">Crackers non salati </t>
  </si>
  <si>
    <t>pacchi da gr 500</t>
  </si>
  <si>
    <t xml:space="preserve">Crakers Integrali </t>
  </si>
  <si>
    <t>confezioni da gr 385</t>
  </si>
  <si>
    <t xml:space="preserve">Erbe aromatiche disidratate </t>
  </si>
  <si>
    <t>vasetti da gr 135</t>
  </si>
  <si>
    <t xml:space="preserve">Fagioli borlotti secchi  </t>
  </si>
  <si>
    <t>buste o scatole da kg 1</t>
  </si>
  <si>
    <t xml:space="preserve">Fagioli cannellini secchi </t>
  </si>
  <si>
    <t>Farina di Mais Fioretto</t>
  </si>
  <si>
    <t>confezione da kg 1</t>
  </si>
  <si>
    <t xml:space="preserve">Farina tipo 0 </t>
  </si>
  <si>
    <t xml:space="preserve">Farina tipo 00 </t>
  </si>
  <si>
    <t xml:space="preserve">Farina tipo per dolci </t>
  </si>
  <si>
    <t xml:space="preserve">Farro Perlato gr 400 </t>
  </si>
  <si>
    <t>cinfezione da gr 400</t>
  </si>
  <si>
    <t>Fecola di papate</t>
  </si>
  <si>
    <t>confezione da gr 500</t>
  </si>
  <si>
    <t xml:space="preserve">Fette Biscottate </t>
  </si>
  <si>
    <t>confezione da gr 630</t>
  </si>
  <si>
    <t xml:space="preserve">Gocce di cioccolato fondente </t>
  </si>
  <si>
    <t>confezione da gr 1000</t>
  </si>
  <si>
    <t xml:space="preserve">Latte di riso </t>
  </si>
  <si>
    <t xml:space="preserve">Latte di soia </t>
  </si>
  <si>
    <t>Latte UHT parzialmente scremato italiano</t>
  </si>
  <si>
    <t xml:space="preserve">Latte intero fresco pastorizzato italiano </t>
  </si>
  <si>
    <t>Latte UHT parzialmente scremato senza lattosio italiano</t>
  </si>
  <si>
    <t>Lenticchie secche  IGP</t>
  </si>
  <si>
    <t>buste o scatole da gr 1000</t>
  </si>
  <si>
    <t xml:space="preserve">Lievito vanigliato in bustine da gr.16 </t>
  </si>
  <si>
    <t>bustine da gr 16X10</t>
  </si>
  <si>
    <t>Maizena conf. Da gr 250 Amido di mais</t>
  </si>
  <si>
    <t>confezione da gr 250</t>
  </si>
  <si>
    <t>Marmellata/Confettura vari gusti 100% frutta senza zuccheri aggiunti</t>
  </si>
  <si>
    <t>vasetti da gr 350</t>
  </si>
  <si>
    <t>Miele  di origine italiana</t>
  </si>
  <si>
    <t>vasetti da gr 300</t>
  </si>
  <si>
    <t>Olio  di semi di arachidi / girasole</t>
  </si>
  <si>
    <t>Olio extra vergine di oliva di origine nazionale acidità max. in acido oleico 0,8</t>
  </si>
  <si>
    <t>bottiglia in vetro da Lt 1</t>
  </si>
  <si>
    <t xml:space="preserve">Olive nere denocciolate al naturale </t>
  </si>
  <si>
    <t>barattoli da gr 250</t>
  </si>
  <si>
    <t xml:space="preserve">Olive verdi denocciolate  al naturale </t>
  </si>
  <si>
    <t xml:space="preserve">Orzo Perlato </t>
  </si>
  <si>
    <t>Passata pomodoro origine nazionale</t>
  </si>
  <si>
    <t>bottiglie da gr 750</t>
  </si>
  <si>
    <t>Pasta di semola grano duro 100 % italiano</t>
  </si>
  <si>
    <t>pacchi da gr 1000</t>
  </si>
  <si>
    <t xml:space="preserve">Pasta di semola grano duro 100% italiano formato speciale </t>
  </si>
  <si>
    <t xml:space="preserve">Pasta integrale vari formati </t>
  </si>
  <si>
    <t>confezioni da gr 500</t>
  </si>
  <si>
    <t>chilo</t>
  </si>
  <si>
    <t>Polpa di pomodoro origine nazionale</t>
  </si>
  <si>
    <t>barattolo da gr 400</t>
  </si>
  <si>
    <t>Pomodori pelati di origine nazionale</t>
  </si>
  <si>
    <t>barattolo 6x3/1</t>
  </si>
  <si>
    <t xml:space="preserve">Preparato per brodo vegetale granulare </t>
  </si>
  <si>
    <t>scatola da gr 250</t>
  </si>
  <si>
    <t xml:space="preserve">Riso integrale </t>
  </si>
  <si>
    <t xml:space="preserve">Riso Parboiled </t>
  </si>
  <si>
    <t>scatola da kg 1</t>
  </si>
  <si>
    <t xml:space="preserve">Sale iodato fino/grosso </t>
  </si>
  <si>
    <t xml:space="preserve">Spezie in polvere/grani/interi </t>
  </si>
  <si>
    <t>vasetti da gr 400</t>
  </si>
  <si>
    <t xml:space="preserve">Succhi di frutta 100% </t>
  </si>
  <si>
    <t xml:space="preserve">The deteinato 25 filtri </t>
  </si>
  <si>
    <t xml:space="preserve">Filetti di Tonno in olio extra vergine di oliva </t>
  </si>
  <si>
    <t>vasetti in vetro da gr 200</t>
  </si>
  <si>
    <t>Tonno al naturale</t>
  </si>
  <si>
    <t>confezioni da gr 800</t>
  </si>
  <si>
    <t xml:space="preserve">Vanillina in polvere </t>
  </si>
  <si>
    <t>bustina da gr 0,5x6</t>
  </si>
  <si>
    <t>Vino da cucina bianco in brik</t>
  </si>
  <si>
    <t>Zafferano in polvere 3 bustine</t>
  </si>
  <si>
    <t>bustine x 3</t>
  </si>
  <si>
    <t xml:space="preserve">Zucchero a velo in bustine </t>
  </si>
  <si>
    <t>busta da gr 125</t>
  </si>
  <si>
    <t>Zucchero di canna in bustine</t>
  </si>
  <si>
    <t>CT x Kg 1x10</t>
  </si>
  <si>
    <t>Zucchero di canna integrale</t>
  </si>
  <si>
    <t xml:space="preserve">Zucchero semolato </t>
  </si>
  <si>
    <t>Zucchero semolato in bustine</t>
  </si>
  <si>
    <t xml:space="preserve"> PER LE CARATTERISTICHE ED I REQUISITI DEI PRODOTTI OFFERTI, ATTENERSI SCRUPOLOSAMENTE AL CAPITOLATO D'APPALTO ALLEGATO ALLA TRATTATIVA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</si>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</sst>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0.00000"/>
    <numFmt numFmtId="167" formatCode="&quot;€&quot;\ #,##0.0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64" fontId="4" fillId="2" borderId="4" xfId="2" applyNumberFormat="1" applyFont="1" applyFill="1" applyBorder="1" applyAlignment="1" applyProtection="1">
      <alignment horizontal="left" vertical="top" wrapText="1"/>
    </xf>
    <xf numFmtId="164" fontId="4" fillId="2" borderId="5" xfId="2" applyNumberFormat="1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165" fontId="4" fillId="3" borderId="5" xfId="3" applyFont="1" applyFill="1" applyBorder="1" applyAlignment="1" applyProtection="1">
      <alignment vertical="top" wrapText="1"/>
    </xf>
    <xf numFmtId="0" fontId="5" fillId="4" borderId="7" xfId="0" applyFont="1" applyFill="1" applyBorder="1" applyAlignment="1">
      <alignment horizontal="left" vertical="top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4" borderId="11" xfId="0" applyFont="1" applyFill="1" applyBorder="1" applyAlignment="1" applyProtection="1">
      <alignment vertical="top"/>
      <protection locked="0"/>
    </xf>
    <xf numFmtId="0" fontId="4" fillId="4" borderId="12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justify" vertical="top"/>
      <protection locked="0"/>
    </xf>
    <xf numFmtId="166" fontId="5" fillId="4" borderId="12" xfId="0" applyNumberFormat="1" applyFont="1" applyFill="1" applyBorder="1" applyAlignment="1" applyProtection="1">
      <alignment horizontal="justify" vertical="top"/>
      <protection locked="0"/>
    </xf>
    <xf numFmtId="167" fontId="2" fillId="4" borderId="9" xfId="0" applyNumberFormat="1" applyFont="1" applyFill="1" applyBorder="1" applyAlignment="1">
      <alignment vertical="top"/>
    </xf>
    <xf numFmtId="0" fontId="6" fillId="0" borderId="14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left"/>
    </xf>
    <xf numFmtId="3" fontId="2" fillId="0" borderId="16" xfId="0" applyNumberFormat="1" applyFont="1" applyBorder="1" applyAlignment="1">
      <alignment horizontal="left"/>
    </xf>
    <xf numFmtId="0" fontId="4" fillId="4" borderId="17" xfId="0" applyFont="1" applyFill="1" applyBorder="1" applyAlignment="1" applyProtection="1">
      <alignment vertical="top"/>
      <protection locked="0"/>
    </xf>
    <xf numFmtId="0" fontId="4" fillId="4" borderId="14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justify" vertical="top"/>
      <protection locked="0"/>
    </xf>
    <xf numFmtId="166" fontId="5" fillId="4" borderId="14" xfId="0" applyNumberFormat="1" applyFont="1" applyFill="1" applyBorder="1" applyAlignment="1" applyProtection="1">
      <alignment horizontal="justify" vertical="top"/>
      <protection locked="0"/>
    </xf>
    <xf numFmtId="0" fontId="6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top" indent="4"/>
    </xf>
    <xf numFmtId="0" fontId="2" fillId="0" borderId="8" xfId="0" applyFont="1" applyBorder="1" applyAlignment="1">
      <alignment horizontal="left"/>
    </xf>
    <xf numFmtId="0" fontId="4" fillId="0" borderId="8" xfId="0" applyFont="1" applyBorder="1"/>
    <xf numFmtId="166" fontId="4" fillId="0" borderId="8" xfId="0" applyNumberFormat="1" applyFont="1" applyBorder="1" applyAlignment="1">
      <alignment horizontal="left"/>
    </xf>
    <xf numFmtId="167" fontId="2" fillId="4" borderId="20" xfId="0" applyNumberFormat="1" applyFont="1" applyFill="1" applyBorder="1" applyAlignment="1">
      <alignment vertical="top"/>
    </xf>
    <xf numFmtId="0" fontId="6" fillId="0" borderId="19" xfId="0" applyFont="1" applyBorder="1" applyAlignment="1">
      <alignment vertical="top" shrinkToFit="1"/>
    </xf>
    <xf numFmtId="0" fontId="4" fillId="0" borderId="8" xfId="0" applyFont="1" applyBorder="1" applyAlignment="1">
      <alignment horizontal="center" vertical="top" shrinkToFit="1"/>
    </xf>
    <xf numFmtId="0" fontId="4" fillId="4" borderId="8" xfId="0" applyFont="1" applyFill="1" applyBorder="1" applyAlignment="1" applyProtection="1">
      <alignment vertical="top"/>
      <protection locked="0"/>
    </xf>
    <xf numFmtId="0" fontId="5" fillId="4" borderId="8" xfId="0" applyFont="1" applyFill="1" applyBorder="1" applyAlignment="1" applyProtection="1">
      <alignment horizontal="justify" vertical="top"/>
      <protection locked="0"/>
    </xf>
    <xf numFmtId="166" fontId="5" fillId="4" borderId="8" xfId="0" applyNumberFormat="1" applyFont="1" applyFill="1" applyBorder="1" applyAlignment="1" applyProtection="1">
      <alignment horizontal="justify" vertical="top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top" indent="4" shrinkToFit="1"/>
    </xf>
    <xf numFmtId="0" fontId="5" fillId="4" borderId="8" xfId="0" applyFont="1" applyFill="1" applyBorder="1" applyAlignment="1" applyProtection="1">
      <alignment horizontal="justify" vertical="top" wrapText="1"/>
      <protection locked="0"/>
    </xf>
    <xf numFmtId="166" fontId="5" fillId="4" borderId="8" xfId="0" applyNumberFormat="1" applyFont="1" applyFill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top" indent="4" shrinkToFit="1"/>
    </xf>
    <xf numFmtId="0" fontId="2" fillId="0" borderId="21" xfId="0" applyFont="1" applyBorder="1" applyAlignment="1">
      <alignment horizontal="left"/>
    </xf>
    <xf numFmtId="0" fontId="4" fillId="4" borderId="20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5" fillId="4" borderId="22" xfId="0" applyFont="1" applyFill="1" applyBorder="1" applyAlignment="1" applyProtection="1">
      <alignment horizontal="justify" vertical="top" wrapText="1"/>
      <protection locked="0"/>
    </xf>
    <xf numFmtId="166" fontId="5" fillId="4" borderId="9" xfId="0" applyNumberFormat="1" applyFont="1" applyFill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>
      <alignment horizontal="left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justify" vertical="top" wrapText="1"/>
      <protection locked="0"/>
    </xf>
    <xf numFmtId="0" fontId="4" fillId="0" borderId="23" xfId="0" applyFont="1" applyBorder="1"/>
    <xf numFmtId="0" fontId="4" fillId="0" borderId="24" xfId="0" applyFont="1" applyBorder="1"/>
    <xf numFmtId="0" fontId="6" fillId="0" borderId="9" xfId="0" applyFont="1" applyBorder="1" applyAlignment="1">
      <alignment horizontal="left" vertical="top" indent="4" shrinkToFit="1"/>
    </xf>
    <xf numFmtId="0" fontId="4" fillId="0" borderId="8" xfId="0" applyFont="1" applyBorder="1" applyAlignment="1">
      <alignment horizontal="center"/>
    </xf>
    <xf numFmtId="17" fontId="4" fillId="0" borderId="8" xfId="0" applyNumberFormat="1" applyFont="1" applyBorder="1"/>
    <xf numFmtId="3" fontId="2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 vertical="top" indent="4" shrinkToFit="1"/>
    </xf>
    <xf numFmtId="0" fontId="2" fillId="0" borderId="0" xfId="0" applyFont="1" applyAlignment="1">
      <alignment wrapText="1"/>
    </xf>
    <xf numFmtId="164" fontId="4" fillId="0" borderId="0" xfId="2" applyNumberFormat="1" applyFont="1" applyAlignment="1">
      <alignment horizontal="right"/>
    </xf>
    <xf numFmtId="165" fontId="4" fillId="0" borderId="0" xfId="3" applyFont="1"/>
    <xf numFmtId="0" fontId="2" fillId="5" borderId="6" xfId="0" applyFont="1" applyFill="1" applyBorder="1" applyAlignment="1">
      <alignment wrapText="1" shrinkToFit="1"/>
    </xf>
    <xf numFmtId="0" fontId="0" fillId="5" borderId="25" xfId="0" applyFill="1" applyBorder="1" applyAlignment="1">
      <alignment wrapText="1" shrinkToFit="1"/>
    </xf>
    <xf numFmtId="165" fontId="2" fillId="6" borderId="6" xfId="3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shrinkToFit="1"/>
    </xf>
    <xf numFmtId="0" fontId="7" fillId="0" borderId="27" xfId="0" applyFont="1" applyBorder="1" applyAlignment="1">
      <alignment shrinkToFit="1"/>
    </xf>
    <xf numFmtId="167" fontId="2" fillId="6" borderId="16" xfId="3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wrapText="1" shrinkToFit="1"/>
    </xf>
    <xf numFmtId="0" fontId="0" fillId="5" borderId="28" xfId="0" applyFill="1" applyBorder="1" applyAlignment="1">
      <alignment wrapText="1" shrinkToFit="1"/>
    </xf>
    <xf numFmtId="0" fontId="7" fillId="0" borderId="29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30" xfId="0" applyFont="1" applyBorder="1" applyAlignment="1">
      <alignment shrinkToFit="1"/>
    </xf>
    <xf numFmtId="165" fontId="2" fillId="6" borderId="31" xfId="3" applyFont="1" applyFill="1" applyBorder="1" applyAlignment="1">
      <alignment horizontal="center" vertical="center"/>
    </xf>
    <xf numFmtId="0" fontId="0" fillId="5" borderId="29" xfId="0" applyFill="1" applyBorder="1" applyAlignment="1">
      <alignment wrapText="1" shrinkToFit="1"/>
    </xf>
    <xf numFmtId="0" fontId="0" fillId="5" borderId="2" xfId="0" applyFill="1" applyBorder="1" applyAlignment="1">
      <alignment wrapText="1" shrinkToFit="1"/>
    </xf>
    <xf numFmtId="0" fontId="2" fillId="0" borderId="0" xfId="0" applyFont="1" applyAlignment="1">
      <alignment shrinkToFit="1"/>
    </xf>
    <xf numFmtId="165" fontId="4" fillId="0" borderId="0" xfId="1" applyFont="1"/>
  </cellXfs>
  <cellStyles count="4">
    <cellStyle name="Euro 2" xfId="3" xr:uid="{6D2EDFE7-AF3F-4DCD-9643-41802167B78B}"/>
    <cellStyle name="Migliaia 2" xfId="2" xr:uid="{79BB983D-3E86-494E-9B67-5CA313CC1686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DDDC-86BA-40A9-8ACA-45539A3D7591}">
  <sheetPr>
    <tabColor indexed="13"/>
    <pageSetUpPr fitToPage="1"/>
  </sheetPr>
  <dimension ref="A2:AI73"/>
  <sheetViews>
    <sheetView tabSelected="1" view="pageBreakPreview" zoomScale="60" workbookViewId="0">
      <pane ySplit="3" topLeftCell="A28" activePane="bottomLeft" state="frozen"/>
      <selection activeCell="C12" sqref="C12"/>
      <selection pane="bottomLeft" activeCell="C74" sqref="C74"/>
    </sheetView>
  </sheetViews>
  <sheetFormatPr defaultColWidth="9.109375" defaultRowHeight="15.9" customHeight="1" x14ac:dyDescent="0.3"/>
  <cols>
    <col min="1" max="1" width="5.6640625" style="6" customWidth="1"/>
    <col min="2" max="2" width="52.109375" style="63" customWidth="1"/>
    <col min="3" max="3" width="33" style="6" customWidth="1"/>
    <col min="4" max="4" width="10" style="64" customWidth="1"/>
    <col min="5" max="5" width="10.88671875" style="64" customWidth="1"/>
    <col min="6" max="6" width="35.5546875" style="6" bestFit="1" customWidth="1"/>
    <col min="7" max="7" width="19.109375" style="6" bestFit="1" customWidth="1"/>
    <col min="8" max="8" width="34.44140625" style="6" bestFit="1" customWidth="1"/>
    <col min="9" max="9" width="22.109375" style="6" bestFit="1" customWidth="1"/>
    <col min="10" max="10" width="10.33203125" style="6" hidden="1" customWidth="1"/>
    <col min="11" max="27" width="9.109375" style="6" hidden="1" customWidth="1"/>
    <col min="28" max="33" width="0" style="6" hidden="1" customWidth="1"/>
    <col min="34" max="34" width="15.88671875" style="6" customWidth="1"/>
    <col min="35" max="35" width="19.88671875" style="65" customWidth="1"/>
    <col min="36" max="16384" width="9.109375" style="6"/>
  </cols>
  <sheetData>
    <row r="2" spans="1:35" ht="15.9" customHeight="1" thickBot="1" x14ac:dyDescent="0.4">
      <c r="A2" s="1" t="s">
        <v>0</v>
      </c>
      <c r="B2" s="2"/>
      <c r="C2" s="2"/>
      <c r="D2" s="2"/>
      <c r="E2" s="3"/>
      <c r="F2" s="4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43.8" thickBot="1" x14ac:dyDescent="0.3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AH3" s="12" t="s">
        <v>11</v>
      </c>
      <c r="AI3" s="13" t="s">
        <v>12</v>
      </c>
    </row>
    <row r="4" spans="1:35" ht="15" thickBot="1" x14ac:dyDescent="0.35">
      <c r="A4" s="14">
        <v>1</v>
      </c>
      <c r="B4" s="15" t="s">
        <v>13</v>
      </c>
      <c r="C4" s="16" t="s">
        <v>14</v>
      </c>
      <c r="D4" s="17" t="s">
        <v>15</v>
      </c>
      <c r="E4" s="18">
        <v>35</v>
      </c>
      <c r="F4" s="19"/>
      <c r="G4" s="20"/>
      <c r="H4" s="20"/>
      <c r="I4" s="21"/>
      <c r="AH4" s="22"/>
      <c r="AI4" s="23">
        <f>AH4*E4</f>
        <v>0</v>
      </c>
    </row>
    <row r="5" spans="1:35" ht="15" thickBot="1" x14ac:dyDescent="0.35">
      <c r="A5" s="14">
        <v>2</v>
      </c>
      <c r="B5" s="15" t="s">
        <v>16</v>
      </c>
      <c r="C5" s="24" t="s">
        <v>17</v>
      </c>
      <c r="D5" s="25" t="s">
        <v>18</v>
      </c>
      <c r="E5" s="26">
        <v>2100</v>
      </c>
      <c r="F5" s="27"/>
      <c r="G5" s="28"/>
      <c r="H5" s="28"/>
      <c r="I5" s="29"/>
      <c r="AH5" s="30"/>
      <c r="AI5" s="23">
        <f t="shared" ref="AI5:AI66" si="0">AH5*E5</f>
        <v>0</v>
      </c>
    </row>
    <row r="6" spans="1:35" ht="15" thickBot="1" x14ac:dyDescent="0.35">
      <c r="A6" s="14">
        <v>3</v>
      </c>
      <c r="B6" s="31" t="s">
        <v>19</v>
      </c>
      <c r="C6" s="32" t="s">
        <v>20</v>
      </c>
      <c r="D6" s="33" t="s">
        <v>21</v>
      </c>
      <c r="E6" s="33">
        <v>5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6">
        <f t="shared" si="0"/>
        <v>0</v>
      </c>
    </row>
    <row r="7" spans="1:35" ht="15" thickBot="1" x14ac:dyDescent="0.35">
      <c r="A7" s="14">
        <v>4</v>
      </c>
      <c r="B7" s="37" t="s">
        <v>22</v>
      </c>
      <c r="C7" s="38" t="s">
        <v>23</v>
      </c>
      <c r="D7" s="33" t="s">
        <v>18</v>
      </c>
      <c r="E7" s="33">
        <v>5</v>
      </c>
      <c r="F7" s="39"/>
      <c r="G7" s="39"/>
      <c r="H7" s="39"/>
      <c r="I7" s="40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41"/>
      <c r="AI7" s="36">
        <f t="shared" si="0"/>
        <v>0</v>
      </c>
    </row>
    <row r="8" spans="1:35" ht="16.5" customHeight="1" thickBot="1" x14ac:dyDescent="0.35">
      <c r="A8" s="14">
        <v>5</v>
      </c>
      <c r="B8" s="31" t="s">
        <v>24</v>
      </c>
      <c r="C8" s="38" t="s">
        <v>25</v>
      </c>
      <c r="D8" s="33" t="s">
        <v>18</v>
      </c>
      <c r="E8" s="33">
        <v>5</v>
      </c>
      <c r="F8" s="39"/>
      <c r="G8" s="39"/>
      <c r="H8" s="39"/>
      <c r="I8" s="40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41"/>
      <c r="AI8" s="36">
        <f t="shared" si="0"/>
        <v>0</v>
      </c>
    </row>
    <row r="9" spans="1:35" ht="16.5" customHeight="1" thickBot="1" x14ac:dyDescent="0.35">
      <c r="A9" s="14">
        <v>6</v>
      </c>
      <c r="B9" s="15" t="s">
        <v>26</v>
      </c>
      <c r="C9" s="38" t="s">
        <v>27</v>
      </c>
      <c r="D9" s="33" t="s">
        <v>18</v>
      </c>
      <c r="E9" s="33">
        <v>150</v>
      </c>
      <c r="F9" s="39"/>
      <c r="G9" s="39"/>
      <c r="H9" s="39"/>
      <c r="I9" s="39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41"/>
      <c r="AI9" s="36">
        <f t="shared" si="0"/>
        <v>0</v>
      </c>
    </row>
    <row r="10" spans="1:35" ht="16.5" customHeight="1" thickBot="1" x14ac:dyDescent="0.35">
      <c r="A10" s="14">
        <v>7</v>
      </c>
      <c r="B10" s="31" t="s">
        <v>28</v>
      </c>
      <c r="C10" s="38" t="s">
        <v>29</v>
      </c>
      <c r="D10" s="33" t="s">
        <v>18</v>
      </c>
      <c r="E10" s="33">
        <v>3</v>
      </c>
      <c r="F10" s="39"/>
      <c r="G10" s="39"/>
      <c r="H10" s="39"/>
      <c r="I10" s="40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41"/>
      <c r="AI10" s="36">
        <f t="shared" si="0"/>
        <v>0</v>
      </c>
    </row>
    <row r="11" spans="1:35" ht="16.5" customHeight="1" thickBot="1" x14ac:dyDescent="0.35">
      <c r="A11" s="14">
        <v>8</v>
      </c>
      <c r="B11" s="31" t="s">
        <v>30</v>
      </c>
      <c r="C11" s="38" t="s">
        <v>31</v>
      </c>
      <c r="D11" s="33" t="s">
        <v>18</v>
      </c>
      <c r="E11" s="33">
        <v>3</v>
      </c>
      <c r="F11" s="39"/>
      <c r="G11" s="39"/>
      <c r="H11" s="39"/>
      <c r="I11" s="40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41"/>
      <c r="AI11" s="36">
        <f t="shared" si="0"/>
        <v>0</v>
      </c>
    </row>
    <row r="12" spans="1:35" ht="16.5" customHeight="1" thickBot="1" x14ac:dyDescent="0.35">
      <c r="A12" s="14">
        <v>9</v>
      </c>
      <c r="B12" s="31" t="s">
        <v>32</v>
      </c>
      <c r="C12" s="38" t="s">
        <v>31</v>
      </c>
      <c r="D12" s="33" t="s">
        <v>18</v>
      </c>
      <c r="E12" s="33">
        <v>3</v>
      </c>
      <c r="F12" s="39"/>
      <c r="G12" s="39"/>
      <c r="H12" s="39"/>
      <c r="I12" s="40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41"/>
      <c r="AI12" s="36">
        <f t="shared" si="0"/>
        <v>0</v>
      </c>
    </row>
    <row r="13" spans="1:35" ht="16.5" customHeight="1" thickBot="1" x14ac:dyDescent="0.35">
      <c r="A13" s="14">
        <v>10</v>
      </c>
      <c r="B13" s="31" t="s">
        <v>33</v>
      </c>
      <c r="C13" s="38" t="s">
        <v>34</v>
      </c>
      <c r="D13" s="33" t="s">
        <v>35</v>
      </c>
      <c r="E13" s="33">
        <v>55</v>
      </c>
      <c r="F13" s="39"/>
      <c r="G13" s="39"/>
      <c r="H13" s="39"/>
      <c r="I13" s="40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41"/>
      <c r="AI13" s="36">
        <f t="shared" si="0"/>
        <v>0</v>
      </c>
    </row>
    <row r="14" spans="1:35" ht="16.5" customHeight="1" thickBot="1" x14ac:dyDescent="0.35">
      <c r="A14" s="14">
        <v>11</v>
      </c>
      <c r="B14" s="31" t="s">
        <v>36</v>
      </c>
      <c r="C14" s="38" t="s">
        <v>37</v>
      </c>
      <c r="D14" s="33" t="s">
        <v>18</v>
      </c>
      <c r="E14" s="33">
        <v>20</v>
      </c>
      <c r="F14" s="42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6">
        <f t="shared" si="0"/>
        <v>0</v>
      </c>
    </row>
    <row r="15" spans="1:35" ht="16.5" customHeight="1" thickBot="1" x14ac:dyDescent="0.35">
      <c r="A15" s="14">
        <v>12</v>
      </c>
      <c r="B15" s="31" t="s">
        <v>38</v>
      </c>
      <c r="C15" s="38" t="s">
        <v>39</v>
      </c>
      <c r="D15" s="33" t="s">
        <v>18</v>
      </c>
      <c r="E15" s="33">
        <v>5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36">
        <f t="shared" si="0"/>
        <v>0</v>
      </c>
    </row>
    <row r="16" spans="1:35" ht="16.5" customHeight="1" thickBot="1" x14ac:dyDescent="0.35">
      <c r="A16" s="14">
        <v>13</v>
      </c>
      <c r="B16" s="31" t="s">
        <v>40</v>
      </c>
      <c r="C16" s="32" t="s">
        <v>41</v>
      </c>
      <c r="D16" s="33" t="s">
        <v>21</v>
      </c>
      <c r="E16" s="33">
        <v>5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43"/>
      <c r="AI16" s="36">
        <f t="shared" si="0"/>
        <v>0</v>
      </c>
    </row>
    <row r="17" spans="1:35" ht="16.5" customHeight="1" thickBot="1" x14ac:dyDescent="0.35">
      <c r="A17" s="14">
        <v>14</v>
      </c>
      <c r="B17" s="31" t="s">
        <v>42</v>
      </c>
      <c r="C17" s="44" t="s">
        <v>43</v>
      </c>
      <c r="D17" s="33" t="s">
        <v>18</v>
      </c>
      <c r="E17" s="33">
        <v>5</v>
      </c>
      <c r="F17" s="42"/>
      <c r="G17" s="42"/>
      <c r="H17" s="42"/>
      <c r="I17" s="4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46"/>
      <c r="AI17" s="36">
        <f t="shared" si="0"/>
        <v>0</v>
      </c>
    </row>
    <row r="18" spans="1:35" ht="16.5" customHeight="1" thickBot="1" x14ac:dyDescent="0.35">
      <c r="A18" s="14">
        <v>15</v>
      </c>
      <c r="B18" s="15" t="s">
        <v>44</v>
      </c>
      <c r="C18" s="47" t="s">
        <v>45</v>
      </c>
      <c r="D18" s="48" t="s">
        <v>35</v>
      </c>
      <c r="E18" s="18">
        <v>5</v>
      </c>
      <c r="F18" s="49"/>
      <c r="G18" s="50"/>
      <c r="H18" s="50"/>
      <c r="I18" s="51"/>
      <c r="AH18" s="52"/>
      <c r="AI18" s="23">
        <f t="shared" si="0"/>
        <v>0</v>
      </c>
    </row>
    <row r="19" spans="1:35" ht="16.5" customHeight="1" thickBot="1" x14ac:dyDescent="0.35">
      <c r="A19" s="14">
        <v>16</v>
      </c>
      <c r="B19" s="15" t="s">
        <v>46</v>
      </c>
      <c r="C19" s="44" t="s">
        <v>45</v>
      </c>
      <c r="D19" s="53" t="s">
        <v>35</v>
      </c>
      <c r="E19" s="33">
        <v>25</v>
      </c>
      <c r="F19" s="54"/>
      <c r="G19" s="42"/>
      <c r="H19" s="42"/>
      <c r="I19" s="55"/>
      <c r="AH19" s="46"/>
      <c r="AI19" s="23">
        <f t="shared" si="0"/>
        <v>0</v>
      </c>
    </row>
    <row r="20" spans="1:35" ht="16.5" customHeight="1" thickBot="1" x14ac:dyDescent="0.35">
      <c r="A20" s="14">
        <v>17</v>
      </c>
      <c r="B20" s="15" t="s">
        <v>47</v>
      </c>
      <c r="C20" s="44" t="s">
        <v>48</v>
      </c>
      <c r="D20" s="53" t="s">
        <v>35</v>
      </c>
      <c r="E20" s="33">
        <v>5</v>
      </c>
      <c r="F20" s="54"/>
      <c r="G20" s="42"/>
      <c r="H20" s="42"/>
      <c r="I20" s="55"/>
      <c r="AH20" s="46"/>
      <c r="AI20" s="23">
        <f t="shared" si="0"/>
        <v>0</v>
      </c>
    </row>
    <row r="21" spans="1:35" ht="16.5" customHeight="1" thickBot="1" x14ac:dyDescent="0.35">
      <c r="A21" s="14">
        <v>18</v>
      </c>
      <c r="B21" s="15" t="s">
        <v>49</v>
      </c>
      <c r="C21" s="44" t="s">
        <v>48</v>
      </c>
      <c r="D21" s="53" t="s">
        <v>35</v>
      </c>
      <c r="E21" s="33">
        <v>5</v>
      </c>
      <c r="F21" s="54"/>
      <c r="G21" s="42"/>
      <c r="H21" s="42"/>
      <c r="I21" s="55"/>
      <c r="AH21" s="46"/>
      <c r="AI21" s="23">
        <f t="shared" si="0"/>
        <v>0</v>
      </c>
    </row>
    <row r="22" spans="1:35" ht="16.5" customHeight="1" thickBot="1" x14ac:dyDescent="0.35">
      <c r="A22" s="14">
        <v>19</v>
      </c>
      <c r="B22" s="15" t="s">
        <v>50</v>
      </c>
      <c r="C22" s="44" t="s">
        <v>48</v>
      </c>
      <c r="D22" s="53" t="s">
        <v>35</v>
      </c>
      <c r="E22" s="33">
        <v>90</v>
      </c>
      <c r="F22" s="54"/>
      <c r="G22" s="42"/>
      <c r="H22" s="42"/>
      <c r="I22" s="55"/>
      <c r="AH22" s="46"/>
      <c r="AI22" s="23">
        <f t="shared" si="0"/>
        <v>0</v>
      </c>
    </row>
    <row r="23" spans="1:35" ht="16.5" customHeight="1" thickBot="1" x14ac:dyDescent="0.35">
      <c r="A23" s="14">
        <v>20</v>
      </c>
      <c r="B23" s="15" t="s">
        <v>51</v>
      </c>
      <c r="C23" s="44" t="s">
        <v>48</v>
      </c>
      <c r="D23" s="53" t="s">
        <v>35</v>
      </c>
      <c r="E23" s="33">
        <v>5</v>
      </c>
      <c r="F23" s="56"/>
      <c r="G23" s="34"/>
      <c r="H23" s="34"/>
      <c r="I23" s="57"/>
      <c r="AH23" s="35"/>
      <c r="AI23" s="23">
        <f t="shared" si="0"/>
        <v>0</v>
      </c>
    </row>
    <row r="24" spans="1:35" ht="16.5" customHeight="1" thickBot="1" x14ac:dyDescent="0.35">
      <c r="A24" s="14">
        <v>21</v>
      </c>
      <c r="B24" s="15" t="s">
        <v>52</v>
      </c>
      <c r="C24" s="44" t="s">
        <v>53</v>
      </c>
      <c r="D24" s="53" t="s">
        <v>18</v>
      </c>
      <c r="E24" s="33">
        <v>5</v>
      </c>
      <c r="F24" s="56"/>
      <c r="G24" s="34"/>
      <c r="H24" s="34"/>
      <c r="I24" s="57"/>
      <c r="AH24" s="35"/>
      <c r="AI24" s="23">
        <f t="shared" si="0"/>
        <v>0</v>
      </c>
    </row>
    <row r="25" spans="1:35" ht="16.5" customHeight="1" thickBot="1" x14ac:dyDescent="0.35">
      <c r="A25" s="14">
        <v>22</v>
      </c>
      <c r="B25" s="15" t="s">
        <v>54</v>
      </c>
      <c r="C25" s="44" t="s">
        <v>55</v>
      </c>
      <c r="D25" s="53" t="s">
        <v>18</v>
      </c>
      <c r="E25" s="33">
        <v>5</v>
      </c>
      <c r="F25" s="56"/>
      <c r="G25" s="34"/>
      <c r="H25" s="34"/>
      <c r="I25" s="57"/>
      <c r="AH25" s="35"/>
      <c r="AI25" s="23">
        <f t="shared" si="0"/>
        <v>0</v>
      </c>
    </row>
    <row r="26" spans="1:35" ht="16.5" customHeight="1" thickBot="1" x14ac:dyDescent="0.35">
      <c r="A26" s="14">
        <v>23</v>
      </c>
      <c r="B26" s="15" t="s">
        <v>56</v>
      </c>
      <c r="C26" s="44" t="s">
        <v>57</v>
      </c>
      <c r="D26" s="53" t="s">
        <v>18</v>
      </c>
      <c r="E26" s="33">
        <v>5</v>
      </c>
      <c r="F26" s="56"/>
      <c r="G26" s="34"/>
      <c r="H26" s="34"/>
      <c r="I26" s="57"/>
      <c r="AH26" s="35"/>
      <c r="AI26" s="23">
        <f t="shared" si="0"/>
        <v>0</v>
      </c>
    </row>
    <row r="27" spans="1:35" ht="16.5" customHeight="1" thickBot="1" x14ac:dyDescent="0.35">
      <c r="A27" s="14">
        <v>24</v>
      </c>
      <c r="B27" s="15" t="s">
        <v>58</v>
      </c>
      <c r="C27" s="44" t="s">
        <v>59</v>
      </c>
      <c r="D27" s="53" t="s">
        <v>18</v>
      </c>
      <c r="E27" s="33">
        <v>5</v>
      </c>
      <c r="F27" s="56"/>
      <c r="G27" s="34"/>
      <c r="H27" s="34"/>
      <c r="I27" s="57"/>
      <c r="AH27" s="35"/>
      <c r="AI27" s="23">
        <f t="shared" si="0"/>
        <v>0</v>
      </c>
    </row>
    <row r="28" spans="1:35" ht="16.5" customHeight="1" thickBot="1" x14ac:dyDescent="0.35">
      <c r="A28" s="14">
        <v>25</v>
      </c>
      <c r="B28" s="15" t="s">
        <v>60</v>
      </c>
      <c r="C28" s="58" t="s">
        <v>14</v>
      </c>
      <c r="D28" s="53" t="s">
        <v>15</v>
      </c>
      <c r="E28" s="33">
        <v>5</v>
      </c>
      <c r="F28" s="56"/>
      <c r="G28" s="34"/>
      <c r="H28" s="34"/>
      <c r="I28" s="57"/>
      <c r="AH28" s="35"/>
      <c r="AI28" s="23">
        <f t="shared" si="0"/>
        <v>0</v>
      </c>
    </row>
    <row r="29" spans="1:35" ht="16.5" customHeight="1" thickBot="1" x14ac:dyDescent="0.35">
      <c r="A29" s="14">
        <v>26</v>
      </c>
      <c r="B29" s="15" t="s">
        <v>61</v>
      </c>
      <c r="C29" s="58" t="s">
        <v>14</v>
      </c>
      <c r="D29" s="53" t="s">
        <v>15</v>
      </c>
      <c r="E29" s="33">
        <v>5</v>
      </c>
      <c r="F29" s="56"/>
      <c r="G29" s="34"/>
      <c r="H29" s="34"/>
      <c r="I29" s="57"/>
      <c r="AH29" s="35"/>
      <c r="AI29" s="23">
        <f t="shared" si="0"/>
        <v>0</v>
      </c>
    </row>
    <row r="30" spans="1:35" ht="16.5" customHeight="1" thickBot="1" x14ac:dyDescent="0.35">
      <c r="A30" s="14">
        <v>27</v>
      </c>
      <c r="B30" s="15" t="s">
        <v>62</v>
      </c>
      <c r="C30" s="58" t="s">
        <v>14</v>
      </c>
      <c r="D30" s="53" t="s">
        <v>15</v>
      </c>
      <c r="E30" s="33">
        <v>200</v>
      </c>
      <c r="F30" s="56"/>
      <c r="G30" s="34"/>
      <c r="H30" s="34"/>
      <c r="I30" s="57"/>
      <c r="AH30" s="35"/>
      <c r="AI30" s="23">
        <f t="shared" si="0"/>
        <v>0</v>
      </c>
    </row>
    <row r="31" spans="1:35" ht="16.5" customHeight="1" thickBot="1" x14ac:dyDescent="0.35">
      <c r="A31" s="14">
        <v>28</v>
      </c>
      <c r="B31" s="15" t="s">
        <v>63</v>
      </c>
      <c r="C31" s="58" t="s">
        <v>14</v>
      </c>
      <c r="D31" s="53" t="s">
        <v>15</v>
      </c>
      <c r="E31" s="33">
        <v>98</v>
      </c>
      <c r="F31" s="56"/>
      <c r="G31" s="34"/>
      <c r="H31" s="34"/>
      <c r="I31" s="57"/>
      <c r="AH31" s="35"/>
      <c r="AI31" s="23">
        <f t="shared" si="0"/>
        <v>0</v>
      </c>
    </row>
    <row r="32" spans="1:35" ht="16.5" customHeight="1" thickBot="1" x14ac:dyDescent="0.35">
      <c r="A32" s="14">
        <v>29</v>
      </c>
      <c r="B32" s="15" t="s">
        <v>64</v>
      </c>
      <c r="C32" s="58" t="s">
        <v>14</v>
      </c>
      <c r="D32" s="53" t="s">
        <v>15</v>
      </c>
      <c r="E32" s="33">
        <v>90</v>
      </c>
      <c r="F32" s="56"/>
      <c r="G32" s="34"/>
      <c r="H32" s="34"/>
      <c r="I32" s="57"/>
      <c r="AH32" s="35"/>
      <c r="AI32" s="23">
        <f t="shared" si="0"/>
        <v>0</v>
      </c>
    </row>
    <row r="33" spans="1:35" ht="16.5" customHeight="1" thickBot="1" x14ac:dyDescent="0.35">
      <c r="A33" s="14">
        <v>30</v>
      </c>
      <c r="B33" s="15" t="s">
        <v>65</v>
      </c>
      <c r="C33" s="47" t="s">
        <v>66</v>
      </c>
      <c r="D33" s="53" t="s">
        <v>35</v>
      </c>
      <c r="E33" s="33">
        <v>5</v>
      </c>
      <c r="F33" s="56"/>
      <c r="G33" s="34"/>
      <c r="H33" s="34"/>
      <c r="I33" s="57"/>
      <c r="AH33" s="35"/>
      <c r="AI33" s="23">
        <f t="shared" si="0"/>
        <v>0</v>
      </c>
    </row>
    <row r="34" spans="1:35" ht="16.5" customHeight="1" thickBot="1" x14ac:dyDescent="0.35">
      <c r="A34" s="14">
        <v>31</v>
      </c>
      <c r="B34" s="15" t="s">
        <v>67</v>
      </c>
      <c r="C34" s="44" t="s">
        <v>68</v>
      </c>
      <c r="D34" s="53" t="s">
        <v>18</v>
      </c>
      <c r="E34" s="33">
        <v>15</v>
      </c>
      <c r="F34" s="56"/>
      <c r="G34" s="34"/>
      <c r="H34" s="34"/>
      <c r="I34" s="57"/>
      <c r="AH34" s="35"/>
      <c r="AI34" s="23">
        <f t="shared" si="0"/>
        <v>0</v>
      </c>
    </row>
    <row r="35" spans="1:35" ht="16.5" customHeight="1" thickBot="1" x14ac:dyDescent="0.35">
      <c r="A35" s="14">
        <v>32</v>
      </c>
      <c r="B35" s="15" t="s">
        <v>69</v>
      </c>
      <c r="C35" s="44" t="s">
        <v>70</v>
      </c>
      <c r="D35" s="53" t="s">
        <v>18</v>
      </c>
      <c r="E35" s="33">
        <v>5</v>
      </c>
      <c r="F35" s="56"/>
      <c r="G35" s="34"/>
      <c r="H35" s="34"/>
      <c r="I35" s="57"/>
      <c r="AH35" s="35"/>
      <c r="AI35" s="23">
        <f t="shared" si="0"/>
        <v>0</v>
      </c>
    </row>
    <row r="36" spans="1:35" ht="16.5" customHeight="1" thickBot="1" x14ac:dyDescent="0.35">
      <c r="A36" s="14">
        <v>33</v>
      </c>
      <c r="B36" s="15" t="s">
        <v>71</v>
      </c>
      <c r="C36" s="59" t="s">
        <v>72</v>
      </c>
      <c r="D36" s="53" t="s">
        <v>18</v>
      </c>
      <c r="E36" s="33">
        <v>105</v>
      </c>
      <c r="F36" s="56"/>
      <c r="G36" s="60"/>
      <c r="H36" s="34"/>
      <c r="I36" s="57"/>
      <c r="AH36" s="35"/>
      <c r="AI36" s="23">
        <f t="shared" si="0"/>
        <v>0</v>
      </c>
    </row>
    <row r="37" spans="1:35" ht="16.5" customHeight="1" thickBot="1" x14ac:dyDescent="0.35">
      <c r="A37" s="14">
        <v>34</v>
      </c>
      <c r="B37" s="15" t="s">
        <v>73</v>
      </c>
      <c r="C37" s="44" t="s">
        <v>74</v>
      </c>
      <c r="D37" s="53" t="s">
        <v>18</v>
      </c>
      <c r="E37" s="33">
        <v>5</v>
      </c>
      <c r="F37" s="56"/>
      <c r="G37" s="34"/>
      <c r="H37" s="34"/>
      <c r="I37" s="57"/>
      <c r="AH37" s="35"/>
      <c r="AI37" s="23">
        <f t="shared" si="0"/>
        <v>0</v>
      </c>
    </row>
    <row r="38" spans="1:35" ht="16.5" customHeight="1" thickBot="1" x14ac:dyDescent="0.35">
      <c r="A38" s="14">
        <v>35</v>
      </c>
      <c r="B38" s="15" t="s">
        <v>75</v>
      </c>
      <c r="C38" s="58" t="s">
        <v>14</v>
      </c>
      <c r="D38" s="53" t="s">
        <v>15</v>
      </c>
      <c r="E38" s="33">
        <v>5</v>
      </c>
      <c r="F38" s="56"/>
      <c r="G38" s="34"/>
      <c r="H38" s="34"/>
      <c r="I38" s="57"/>
      <c r="AH38" s="35"/>
      <c r="AI38" s="23">
        <f t="shared" si="0"/>
        <v>0</v>
      </c>
    </row>
    <row r="39" spans="1:35" ht="16.5" customHeight="1" thickBot="1" x14ac:dyDescent="0.35">
      <c r="A39" s="14">
        <v>36</v>
      </c>
      <c r="B39" s="15" t="s">
        <v>76</v>
      </c>
      <c r="C39" s="58" t="s">
        <v>77</v>
      </c>
      <c r="D39" s="53" t="s">
        <v>15</v>
      </c>
      <c r="E39" s="33">
        <v>600</v>
      </c>
      <c r="F39" s="56"/>
      <c r="G39" s="34"/>
      <c r="H39" s="34"/>
      <c r="I39" s="57"/>
      <c r="AH39" s="35"/>
      <c r="AI39" s="23">
        <f t="shared" si="0"/>
        <v>0</v>
      </c>
    </row>
    <row r="40" spans="1:35" ht="16.5" customHeight="1" thickBot="1" x14ac:dyDescent="0.35">
      <c r="A40" s="14">
        <v>37</v>
      </c>
      <c r="B40" s="15" t="s">
        <v>78</v>
      </c>
      <c r="C40" s="44" t="s">
        <v>79</v>
      </c>
      <c r="D40" s="53" t="s">
        <v>18</v>
      </c>
      <c r="E40" s="33">
        <v>5</v>
      </c>
      <c r="F40" s="56"/>
      <c r="G40" s="34"/>
      <c r="H40" s="34"/>
      <c r="I40" s="57"/>
      <c r="AH40" s="35"/>
      <c r="AI40" s="23">
        <f t="shared" si="0"/>
        <v>0</v>
      </c>
    </row>
    <row r="41" spans="1:35" ht="16.5" customHeight="1" thickBot="1" x14ac:dyDescent="0.35">
      <c r="A41" s="14">
        <v>38</v>
      </c>
      <c r="B41" s="15" t="s">
        <v>80</v>
      </c>
      <c r="C41" s="44" t="s">
        <v>79</v>
      </c>
      <c r="D41" s="53" t="s">
        <v>18</v>
      </c>
      <c r="E41" s="33">
        <v>15</v>
      </c>
      <c r="F41" s="56"/>
      <c r="G41" s="34"/>
      <c r="H41" s="34"/>
      <c r="I41" s="57"/>
      <c r="AH41" s="35"/>
      <c r="AI41" s="23">
        <f t="shared" si="0"/>
        <v>0</v>
      </c>
    </row>
    <row r="42" spans="1:35" ht="16.5" customHeight="1" thickBot="1" x14ac:dyDescent="0.35">
      <c r="A42" s="14">
        <v>39</v>
      </c>
      <c r="B42" s="15" t="s">
        <v>81</v>
      </c>
      <c r="C42" s="44" t="s">
        <v>59</v>
      </c>
      <c r="D42" s="53" t="s">
        <v>18</v>
      </c>
      <c r="E42" s="33">
        <v>85</v>
      </c>
      <c r="F42" s="56"/>
      <c r="G42" s="34"/>
      <c r="H42" s="34"/>
      <c r="I42" s="57"/>
      <c r="AH42" s="35"/>
      <c r="AI42" s="23">
        <f t="shared" si="0"/>
        <v>0</v>
      </c>
    </row>
    <row r="43" spans="1:35" ht="16.5" customHeight="1" thickBot="1" x14ac:dyDescent="0.35">
      <c r="A43" s="14">
        <v>40</v>
      </c>
      <c r="B43" s="15" t="s">
        <v>82</v>
      </c>
      <c r="C43" s="44" t="s">
        <v>83</v>
      </c>
      <c r="D43" s="53" t="s">
        <v>18</v>
      </c>
      <c r="E43" s="61">
        <v>385</v>
      </c>
      <c r="F43" s="56"/>
      <c r="G43" s="34"/>
      <c r="H43" s="34"/>
      <c r="I43" s="57"/>
      <c r="AH43" s="35"/>
      <c r="AI43" s="23">
        <f t="shared" si="0"/>
        <v>0</v>
      </c>
    </row>
    <row r="44" spans="1:35" ht="16.5" customHeight="1" thickBot="1" x14ac:dyDescent="0.35">
      <c r="A44" s="14">
        <v>41</v>
      </c>
      <c r="B44" s="15" t="s">
        <v>84</v>
      </c>
      <c r="C44" s="44" t="s">
        <v>39</v>
      </c>
      <c r="D44" s="53" t="s">
        <v>18</v>
      </c>
      <c r="E44" s="33">
        <v>120</v>
      </c>
      <c r="F44" s="56"/>
      <c r="G44" s="34"/>
      <c r="H44" s="34"/>
      <c r="I44" s="57"/>
      <c r="AH44" s="35"/>
      <c r="AI44" s="23">
        <f t="shared" si="0"/>
        <v>0</v>
      </c>
    </row>
    <row r="45" spans="1:35" ht="16.5" customHeight="1" thickBot="1" x14ac:dyDescent="0.35">
      <c r="A45" s="14">
        <v>42</v>
      </c>
      <c r="B45" s="15" t="s">
        <v>84</v>
      </c>
      <c r="C45" s="44" t="s">
        <v>85</v>
      </c>
      <c r="D45" s="53" t="s">
        <v>35</v>
      </c>
      <c r="E45" s="33">
        <v>1700</v>
      </c>
      <c r="F45" s="56"/>
      <c r="G45" s="34"/>
      <c r="H45" s="34"/>
      <c r="I45" s="57"/>
      <c r="AH45" s="35"/>
      <c r="AI45" s="23">
        <f t="shared" si="0"/>
        <v>0</v>
      </c>
    </row>
    <row r="46" spans="1:35" ht="16.5" customHeight="1" thickBot="1" x14ac:dyDescent="0.35">
      <c r="A46" s="14">
        <v>43</v>
      </c>
      <c r="B46" s="15" t="s">
        <v>86</v>
      </c>
      <c r="C46" s="44" t="s">
        <v>39</v>
      </c>
      <c r="D46" s="53" t="s">
        <v>18</v>
      </c>
      <c r="E46" s="33">
        <v>390</v>
      </c>
      <c r="F46" s="56"/>
      <c r="G46" s="34"/>
      <c r="H46" s="34"/>
      <c r="I46" s="57"/>
      <c r="AH46" s="35"/>
      <c r="AI46" s="23">
        <f t="shared" si="0"/>
        <v>0</v>
      </c>
    </row>
    <row r="47" spans="1:35" ht="16.5" customHeight="1" thickBot="1" x14ac:dyDescent="0.35">
      <c r="A47" s="14">
        <v>44</v>
      </c>
      <c r="B47" s="15" t="s">
        <v>87</v>
      </c>
      <c r="C47" s="32" t="s">
        <v>88</v>
      </c>
      <c r="D47" s="53" t="s">
        <v>89</v>
      </c>
      <c r="E47" s="33">
        <v>5</v>
      </c>
      <c r="F47" s="56"/>
      <c r="G47" s="34"/>
      <c r="H47" s="34"/>
      <c r="I47" s="57"/>
      <c r="AH47" s="43"/>
      <c r="AI47" s="23">
        <f t="shared" si="0"/>
        <v>0</v>
      </c>
    </row>
    <row r="48" spans="1:35" ht="16.5" customHeight="1" thickBot="1" x14ac:dyDescent="0.35">
      <c r="A48" s="14">
        <v>45</v>
      </c>
      <c r="B48" s="15" t="s">
        <v>90</v>
      </c>
      <c r="C48" s="44" t="s">
        <v>91</v>
      </c>
      <c r="D48" s="53" t="s">
        <v>18</v>
      </c>
      <c r="E48" s="33">
        <v>100</v>
      </c>
      <c r="F48" s="56"/>
      <c r="G48" s="34"/>
      <c r="H48" s="34"/>
      <c r="I48" s="57"/>
      <c r="AH48" s="35"/>
      <c r="AI48" s="23">
        <f t="shared" si="0"/>
        <v>0</v>
      </c>
    </row>
    <row r="49" spans="1:35" ht="16.5" customHeight="1" thickBot="1" x14ac:dyDescent="0.35">
      <c r="A49" s="14">
        <v>46</v>
      </c>
      <c r="B49" s="15" t="s">
        <v>92</v>
      </c>
      <c r="C49" s="44" t="s">
        <v>93</v>
      </c>
      <c r="D49" s="53" t="s">
        <v>18</v>
      </c>
      <c r="E49" s="33">
        <v>325</v>
      </c>
      <c r="F49" s="56"/>
      <c r="G49" s="34"/>
      <c r="H49" s="34"/>
      <c r="I49" s="57"/>
      <c r="AH49" s="35"/>
      <c r="AI49" s="23">
        <f t="shared" si="0"/>
        <v>0</v>
      </c>
    </row>
    <row r="50" spans="1:35" ht="16.5" customHeight="1" thickBot="1" x14ac:dyDescent="0.35">
      <c r="A50" s="14">
        <v>47</v>
      </c>
      <c r="B50" s="15" t="s">
        <v>94</v>
      </c>
      <c r="C50" s="44" t="s">
        <v>95</v>
      </c>
      <c r="D50" s="53" t="s">
        <v>18</v>
      </c>
      <c r="E50" s="33">
        <v>75</v>
      </c>
      <c r="F50" s="56"/>
      <c r="G50" s="34"/>
      <c r="H50" s="34"/>
      <c r="I50" s="57"/>
      <c r="AH50" s="35"/>
      <c r="AI50" s="23">
        <f t="shared" si="0"/>
        <v>0</v>
      </c>
    </row>
    <row r="51" spans="1:35" ht="16.5" customHeight="1" thickBot="1" x14ac:dyDescent="0.35">
      <c r="A51" s="14">
        <v>48</v>
      </c>
      <c r="B51" s="15" t="s">
        <v>96</v>
      </c>
      <c r="C51" s="32" t="s">
        <v>88</v>
      </c>
      <c r="D51" s="53" t="s">
        <v>89</v>
      </c>
      <c r="E51" s="33">
        <v>5</v>
      </c>
      <c r="F51" s="56"/>
      <c r="G51" s="34"/>
      <c r="H51" s="34"/>
      <c r="I51" s="57"/>
      <c r="AH51" s="43"/>
      <c r="AI51" s="23">
        <f t="shared" si="0"/>
        <v>0</v>
      </c>
    </row>
    <row r="52" spans="1:35" ht="16.5" customHeight="1" thickBot="1" x14ac:dyDescent="0.35">
      <c r="A52" s="14">
        <v>49</v>
      </c>
      <c r="B52" s="15" t="s">
        <v>97</v>
      </c>
      <c r="C52" s="44" t="s">
        <v>98</v>
      </c>
      <c r="D52" s="53" t="s">
        <v>35</v>
      </c>
      <c r="E52" s="33">
        <v>570</v>
      </c>
      <c r="F52" s="56"/>
      <c r="G52" s="34"/>
      <c r="H52" s="34"/>
      <c r="I52" s="57"/>
      <c r="AH52" s="35"/>
      <c r="AI52" s="23">
        <f t="shared" si="0"/>
        <v>0</v>
      </c>
    </row>
    <row r="53" spans="1:35" ht="16.5" customHeight="1" thickBot="1" x14ac:dyDescent="0.35">
      <c r="A53" s="14">
        <v>50</v>
      </c>
      <c r="B53" s="15" t="s">
        <v>99</v>
      </c>
      <c r="C53" s="44" t="s">
        <v>98</v>
      </c>
      <c r="D53" s="53" t="s">
        <v>35</v>
      </c>
      <c r="E53" s="33">
        <v>135</v>
      </c>
      <c r="F53" s="56"/>
      <c r="G53" s="34"/>
      <c r="H53" s="34"/>
      <c r="I53" s="57"/>
      <c r="AH53" s="35"/>
      <c r="AI53" s="23">
        <f t="shared" si="0"/>
        <v>0</v>
      </c>
    </row>
    <row r="54" spans="1:35" ht="16.5" customHeight="1" thickBot="1" x14ac:dyDescent="0.35">
      <c r="A54" s="14">
        <v>51</v>
      </c>
      <c r="B54" s="15" t="s">
        <v>100</v>
      </c>
      <c r="C54" s="44" t="s">
        <v>101</v>
      </c>
      <c r="D54" s="53" t="s">
        <v>18</v>
      </c>
      <c r="E54" s="33">
        <v>5</v>
      </c>
      <c r="F54" s="56"/>
      <c r="G54" s="34"/>
      <c r="H54" s="34"/>
      <c r="I54" s="57"/>
      <c r="AH54" s="35"/>
      <c r="AI54" s="23">
        <f t="shared" si="0"/>
        <v>0</v>
      </c>
    </row>
    <row r="55" spans="1:35" ht="16.5" customHeight="1" thickBot="1" x14ac:dyDescent="0.35">
      <c r="A55" s="14">
        <v>52</v>
      </c>
      <c r="B55" s="15" t="s">
        <v>102</v>
      </c>
      <c r="C55" s="58" t="s">
        <v>14</v>
      </c>
      <c r="D55" s="53" t="s">
        <v>15</v>
      </c>
      <c r="E55" s="33">
        <v>5</v>
      </c>
      <c r="F55" s="56"/>
      <c r="G55" s="34"/>
      <c r="H55" s="34"/>
      <c r="I55" s="57"/>
      <c r="AH55" s="35"/>
      <c r="AI55" s="23">
        <f t="shared" si="0"/>
        <v>0</v>
      </c>
    </row>
    <row r="56" spans="1:35" ht="16.5" customHeight="1" thickBot="1" x14ac:dyDescent="0.35">
      <c r="A56" s="14">
        <v>53</v>
      </c>
      <c r="B56" s="15" t="s">
        <v>103</v>
      </c>
      <c r="C56" s="44" t="s">
        <v>29</v>
      </c>
      <c r="D56" s="53" t="s">
        <v>18</v>
      </c>
      <c r="E56" s="33">
        <v>5</v>
      </c>
      <c r="F56" s="56"/>
      <c r="G56" s="34"/>
      <c r="H56" s="34"/>
      <c r="I56" s="57"/>
      <c r="AH56" s="35"/>
      <c r="AI56" s="23">
        <f t="shared" si="0"/>
        <v>0</v>
      </c>
    </row>
    <row r="57" spans="1:35" ht="16.5" customHeight="1" thickBot="1" x14ac:dyDescent="0.35">
      <c r="A57" s="14">
        <v>54</v>
      </c>
      <c r="B57" s="15" t="s">
        <v>104</v>
      </c>
      <c r="C57" s="44" t="s">
        <v>105</v>
      </c>
      <c r="D57" s="53" t="s">
        <v>18</v>
      </c>
      <c r="E57" s="33">
        <v>50</v>
      </c>
      <c r="F57" s="56"/>
      <c r="G57" s="34"/>
      <c r="H57" s="34"/>
      <c r="I57" s="57"/>
      <c r="AH57" s="35"/>
      <c r="AI57" s="23">
        <f t="shared" si="0"/>
        <v>0</v>
      </c>
    </row>
    <row r="58" spans="1:35" ht="16.5" customHeight="1" thickBot="1" x14ac:dyDescent="0.35">
      <c r="A58" s="14">
        <v>55</v>
      </c>
      <c r="B58" s="15" t="s">
        <v>106</v>
      </c>
      <c r="C58" s="44" t="s">
        <v>107</v>
      </c>
      <c r="D58" s="53" t="s">
        <v>18</v>
      </c>
      <c r="E58" s="33">
        <v>60</v>
      </c>
      <c r="F58" s="56"/>
      <c r="G58" s="34"/>
      <c r="H58" s="34"/>
      <c r="I58" s="57"/>
      <c r="AH58" s="35"/>
      <c r="AI58" s="23">
        <f t="shared" si="0"/>
        <v>0</v>
      </c>
    </row>
    <row r="59" spans="1:35" ht="16.5" customHeight="1" thickBot="1" x14ac:dyDescent="0.35">
      <c r="A59" s="14">
        <v>56</v>
      </c>
      <c r="B59" s="15" t="s">
        <v>108</v>
      </c>
      <c r="C59" s="44" t="s">
        <v>109</v>
      </c>
      <c r="D59" s="53" t="s">
        <v>18</v>
      </c>
      <c r="E59" s="33">
        <v>5</v>
      </c>
      <c r="F59" s="56"/>
      <c r="G59" s="34"/>
      <c r="H59" s="34"/>
      <c r="I59" s="57"/>
      <c r="AH59" s="35"/>
      <c r="AI59" s="23">
        <f t="shared" si="0"/>
        <v>0</v>
      </c>
    </row>
    <row r="60" spans="1:35" ht="16.5" customHeight="1" thickBot="1" x14ac:dyDescent="0.35">
      <c r="A60" s="14">
        <v>57</v>
      </c>
      <c r="B60" s="15" t="s">
        <v>110</v>
      </c>
      <c r="C60" s="58" t="s">
        <v>14</v>
      </c>
      <c r="D60" s="53" t="s">
        <v>15</v>
      </c>
      <c r="E60" s="33">
        <v>70</v>
      </c>
      <c r="F60" s="56"/>
      <c r="G60" s="43"/>
      <c r="H60" s="34"/>
      <c r="I60" s="57"/>
      <c r="AH60" s="35"/>
      <c r="AI60" s="23">
        <f t="shared" si="0"/>
        <v>0</v>
      </c>
    </row>
    <row r="61" spans="1:35" ht="16.5" customHeight="1" thickBot="1" x14ac:dyDescent="0.35">
      <c r="A61" s="14">
        <v>58</v>
      </c>
      <c r="B61" s="15" t="s">
        <v>111</v>
      </c>
      <c r="C61" s="58" t="s">
        <v>112</v>
      </c>
      <c r="D61" s="53" t="s">
        <v>18</v>
      </c>
      <c r="E61" s="33">
        <v>20</v>
      </c>
      <c r="F61" s="56"/>
      <c r="G61" s="43"/>
      <c r="H61" s="15"/>
      <c r="I61" s="57"/>
      <c r="AH61" s="35"/>
      <c r="AI61" s="23">
        <f t="shared" si="0"/>
        <v>0</v>
      </c>
    </row>
    <row r="62" spans="1:35" ht="16.5" customHeight="1" thickBot="1" x14ac:dyDescent="0.35">
      <c r="A62" s="14">
        <v>59</v>
      </c>
      <c r="B62" s="15" t="s">
        <v>113</v>
      </c>
      <c r="C62" s="47" t="s">
        <v>114</v>
      </c>
      <c r="D62" s="53" t="s">
        <v>18</v>
      </c>
      <c r="E62" s="33">
        <v>5</v>
      </c>
      <c r="F62" s="56"/>
      <c r="G62" s="34"/>
      <c r="H62" s="15"/>
      <c r="I62" s="57"/>
      <c r="AH62" s="35"/>
      <c r="AI62" s="23">
        <f t="shared" si="0"/>
        <v>0</v>
      </c>
    </row>
    <row r="63" spans="1:35" ht="16.5" customHeight="1" thickBot="1" x14ac:dyDescent="0.35">
      <c r="A63" s="14">
        <v>60</v>
      </c>
      <c r="B63" s="15" t="s">
        <v>115</v>
      </c>
      <c r="C63" s="58" t="s">
        <v>116</v>
      </c>
      <c r="D63" s="53" t="s">
        <v>35</v>
      </c>
      <c r="E63" s="33">
        <v>1</v>
      </c>
      <c r="F63" s="56"/>
      <c r="G63" s="43"/>
      <c r="H63" s="15"/>
      <c r="I63" s="57"/>
      <c r="AH63" s="35"/>
      <c r="AI63" s="23">
        <f t="shared" si="0"/>
        <v>0</v>
      </c>
    </row>
    <row r="64" spans="1:35" ht="16.5" customHeight="1" thickBot="1" x14ac:dyDescent="0.35">
      <c r="A64" s="14">
        <v>61</v>
      </c>
      <c r="B64" s="15" t="s">
        <v>117</v>
      </c>
      <c r="C64" s="58" t="s">
        <v>55</v>
      </c>
      <c r="D64" s="53" t="s">
        <v>18</v>
      </c>
      <c r="E64" s="33">
        <v>5</v>
      </c>
      <c r="F64" s="56"/>
      <c r="G64" s="43"/>
      <c r="H64" s="34"/>
      <c r="I64" s="57"/>
      <c r="AH64" s="35"/>
      <c r="AI64" s="23">
        <f t="shared" si="0"/>
        <v>0</v>
      </c>
    </row>
    <row r="65" spans="1:35" ht="16.5" customHeight="1" thickBot="1" x14ac:dyDescent="0.35">
      <c r="A65" s="14">
        <v>62</v>
      </c>
      <c r="B65" s="15" t="s">
        <v>118</v>
      </c>
      <c r="C65" s="44" t="s">
        <v>48</v>
      </c>
      <c r="D65" s="53" t="s">
        <v>35</v>
      </c>
      <c r="E65" s="33">
        <v>70</v>
      </c>
      <c r="F65" s="56"/>
      <c r="G65" s="34"/>
      <c r="H65" s="34"/>
      <c r="I65" s="57"/>
      <c r="AH65" s="35"/>
      <c r="AI65" s="23">
        <f t="shared" si="0"/>
        <v>0</v>
      </c>
    </row>
    <row r="66" spans="1:35" ht="16.5" customHeight="1" x14ac:dyDescent="0.3">
      <c r="A66" s="14">
        <v>63</v>
      </c>
      <c r="B66" s="15" t="s">
        <v>119</v>
      </c>
      <c r="C66" s="62" t="s">
        <v>116</v>
      </c>
      <c r="D66" s="53" t="s">
        <v>35</v>
      </c>
      <c r="E66" s="33">
        <v>15</v>
      </c>
      <c r="F66" s="56"/>
      <c r="G66" s="43"/>
      <c r="H66" s="15"/>
      <c r="I66" s="57"/>
      <c r="AH66" s="35"/>
      <c r="AI66" s="23">
        <f t="shared" si="0"/>
        <v>0</v>
      </c>
    </row>
    <row r="67" spans="1:35" ht="15.9" customHeight="1" thickBot="1" x14ac:dyDescent="0.35"/>
    <row r="68" spans="1:35" ht="15.9" customHeight="1" x14ac:dyDescent="0.3">
      <c r="B68" s="66" t="s">
        <v>120</v>
      </c>
      <c r="C68" s="67"/>
      <c r="I68" s="68" t="s">
        <v>121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70"/>
      <c r="AI68" s="71">
        <f>SUM(AI4:AI66)</f>
        <v>0</v>
      </c>
    </row>
    <row r="69" spans="1:35" ht="15.9" customHeight="1" thickBot="1" x14ac:dyDescent="0.35">
      <c r="B69" s="72"/>
      <c r="C69" s="73"/>
      <c r="I69" s="74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6"/>
      <c r="AI69" s="77"/>
    </row>
    <row r="70" spans="1:35" ht="15.9" customHeight="1" thickBot="1" x14ac:dyDescent="0.35">
      <c r="B70" s="78"/>
      <c r="C70" s="79"/>
    </row>
    <row r="73" spans="1:35" ht="15.9" customHeight="1" x14ac:dyDescent="0.3">
      <c r="B73" s="80" t="s">
        <v>122</v>
      </c>
      <c r="C73" s="81">
        <v>18000</v>
      </c>
    </row>
  </sheetData>
  <mergeCells count="5">
    <mergeCell ref="A2:E2"/>
    <mergeCell ref="F2:AI2"/>
    <mergeCell ref="B68:C70"/>
    <mergeCell ref="I68:AH69"/>
    <mergeCell ref="AI68:AI69"/>
  </mergeCells>
  <pageMargins left="0.19685039370078741" right="0.23622047244094491" top="0.27559055118110237" bottom="0.27559055118110237" header="0.19685039370078741" footer="0.19685039370078741"/>
  <pageSetup paperSize="8" scale="70" orientation="landscape" r:id="rId1"/>
  <headerFooter alignWithMargins="0">
    <oddHeader>&amp;CLOTTO 6: ALIMENTI A LUNGA CONSERVAZIONE ALL.F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F</vt:lpstr>
      <vt:lpstr>'ALLEGATO F'!Area_stampa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2024-12-02T09:11:46Z</dcterms:created>
  <dcterms:modified xsi:type="dcterms:W3CDTF">2024-12-02T09:12:15Z</dcterms:modified>
</cp:coreProperties>
</file>